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Ирина\Desktop\ЛАГЕРЬ\Питание\меню 18 дней\"/>
    </mc:Choice>
  </mc:AlternateContent>
  <xr:revisionPtr revIDLastSave="0" documentId="13_ncr:1_{24903A19-7C72-432E-AF45-C3381E7206E6}" xr6:coauthVersionLast="47" xr6:coauthVersionMax="47" xr10:uidLastSave="{00000000-0000-0000-0000-000000000000}"/>
  <bookViews>
    <workbookView xWindow="-120" yWindow="-120" windowWidth="21840" windowHeight="13140" xr2:uid="{16FDFCC4-A56C-4A09-8A49-C9413AB6F081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7" i="1" l="1"/>
  <c r="F16" i="1"/>
  <c r="J16" i="1"/>
  <c r="J17" i="1" s="1"/>
  <c r="I16" i="1"/>
  <c r="I17" i="1" s="1"/>
  <c r="H16" i="1"/>
  <c r="H17" i="1" s="1"/>
  <c r="G16" i="1"/>
  <c r="G17" i="1" s="1"/>
  <c r="E16" i="1"/>
  <c r="E17" i="1" s="1"/>
  <c r="J9" i="1"/>
  <c r="I9" i="1"/>
  <c r="H9" i="1"/>
  <c r="G9" i="1"/>
</calcChain>
</file>

<file path=xl/sharedStrings.xml><?xml version="1.0" encoding="utf-8"?>
<sst xmlns="http://schemas.openxmlformats.org/spreadsheetml/2006/main" count="59" uniqueCount="50">
  <si>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</si>
  <si>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</si>
  <si>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</si>
  <si>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</si>
  <si>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</si>
  <si>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</si>
  <si>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</si>
  <si>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</si>
  <si>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</si>
  <si>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</si>
  <si>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</si>
  <si>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</si>
  <si>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</si>
  <si>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фрукты</t>
  </si>
  <si>
    <t>Обед</t>
  </si>
  <si>
    <t>1 блюдо</t>
  </si>
  <si>
    <t>2 блюдо</t>
  </si>
  <si>
    <t>гарнир</t>
  </si>
  <si>
    <t>МБОУ Головатовская СОШ Азовского района</t>
  </si>
  <si>
    <t>200</t>
  </si>
  <si>
    <t>гор.блюдо</t>
  </si>
  <si>
    <t>хлеб</t>
  </si>
  <si>
    <t>Цена</t>
  </si>
  <si>
    <t>100</t>
  </si>
  <si>
    <t>Запеканка из творога с соусом яблочным</t>
  </si>
  <si>
    <t>Какао с молоком сгущенным</t>
  </si>
  <si>
    <t>Фрукты свежие</t>
  </si>
  <si>
    <t>Рассольник домашний с мясом отварным</t>
  </si>
  <si>
    <t>Котлеты рубленные из птицы</t>
  </si>
  <si>
    <t>Картофель отварной</t>
  </si>
  <si>
    <t>Овощи свежие</t>
  </si>
  <si>
    <t>Хлеб пшеничный в/с</t>
  </si>
  <si>
    <t>Чай с сахаром и лимоном</t>
  </si>
  <si>
    <t>напиток</t>
  </si>
  <si>
    <t>Пром пр</t>
  </si>
  <si>
    <t>30</t>
  </si>
  <si>
    <t>Всего</t>
  </si>
  <si>
    <t>530</t>
  </si>
  <si>
    <t>131/2004  411/2004</t>
  </si>
  <si>
    <t>518/2004</t>
  </si>
  <si>
    <t>694/2004</t>
  </si>
  <si>
    <t>498/2004</t>
  </si>
  <si>
    <t>686/2004</t>
  </si>
  <si>
    <t>Итого</t>
  </si>
  <si>
    <t>6</t>
  </si>
  <si>
    <t>21,10</t>
  </si>
  <si>
    <t>57</t>
  </si>
  <si>
    <t>29</t>
  </si>
  <si>
    <t>113,10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</si>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</sst>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/>
    <xf numFmtId="0" fontId="1" fillId="2" borderId="1" xfId="1" applyFill="1" applyBorder="1" applyProtection="1">
      <protection locked="0"/>
    </xf>
    <xf numFmtId="0" fontId="1" fillId="3" borderId="0" xfId="1" applyFill="1"/>
    <xf numFmtId="14" fontId="1" fillId="2" borderId="1" xfId="1" applyNumberFormat="1" applyFill="1" applyBorder="1" applyProtection="1">
      <protection locked="0"/>
    </xf>
    <xf numFmtId="0" fontId="1" fillId="3" borderId="2" xfId="1" applyFill="1" applyBorder="1" applyAlignment="1">
      <alignment horizontal="center"/>
    </xf>
    <xf numFmtId="0" fontId="1" fillId="3" borderId="3" xfId="1" applyFill="1" applyBorder="1" applyAlignment="1">
      <alignment horizontal="center"/>
    </xf>
    <xf numFmtId="0" fontId="1" fillId="3" borderId="4" xfId="1" applyFill="1" applyBorder="1" applyAlignment="1">
      <alignment horizontal="center"/>
    </xf>
    <xf numFmtId="0" fontId="1" fillId="3" borderId="6" xfId="1" applyFill="1" applyBorder="1"/>
    <xf numFmtId="0" fontId="1" fillId="3" borderId="5" xfId="1" applyFill="1" applyBorder="1"/>
    <xf numFmtId="0" fontId="5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left"/>
    </xf>
    <xf numFmtId="0" fontId="1" fillId="3" borderId="1" xfId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1" fillId="3" borderId="11" xfId="1" applyFill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3" borderId="8" xfId="1" applyFill="1" applyBorder="1"/>
    <xf numFmtId="0" fontId="1" fillId="2" borderId="9" xfId="1" applyFill="1" applyBorder="1" applyProtection="1">
      <protection locked="0"/>
    </xf>
    <xf numFmtId="49" fontId="3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1" fillId="2" borderId="11" xfId="1" applyNumberFormat="1" applyFill="1" applyBorder="1" applyAlignment="1" applyProtection="1">
      <alignment horizontal="center" vertical="center"/>
      <protection locked="0"/>
    </xf>
    <xf numFmtId="1" fontId="1" fillId="2" borderId="1" xfId="1" applyNumberForma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>
      <alignment horizontal="center"/>
    </xf>
    <xf numFmtId="0" fontId="1" fillId="3" borderId="14" xfId="1" applyFill="1" applyBorder="1"/>
    <xf numFmtId="0" fontId="1" fillId="2" borderId="14" xfId="1" applyFill="1" applyBorder="1" applyProtection="1">
      <protection locked="0"/>
    </xf>
    <xf numFmtId="0" fontId="6" fillId="3" borderId="11" xfId="0" applyFont="1" applyFill="1" applyBorder="1"/>
    <xf numFmtId="49" fontId="6" fillId="3" borderId="1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2" fontId="1" fillId="2" borderId="11" xfId="1" applyNumberFormat="1" applyFill="1" applyBorder="1" applyAlignment="1" applyProtection="1">
      <alignment horizontal="center" vertical="center"/>
      <protection locked="0"/>
    </xf>
    <xf numFmtId="2" fontId="1" fillId="2" borderId="12" xfId="1" applyNumberFormat="1" applyFill="1" applyBorder="1" applyAlignment="1" applyProtection="1">
      <alignment horizontal="center" vertical="center"/>
      <protection locked="0"/>
    </xf>
    <xf numFmtId="2" fontId="1" fillId="2" borderId="1" xfId="1" applyNumberFormat="1" applyFill="1" applyBorder="1" applyAlignment="1" applyProtection="1">
      <alignment horizontal="center" vertical="center"/>
      <protection locked="0"/>
    </xf>
    <xf numFmtId="2" fontId="1" fillId="2" borderId="7" xfId="1" applyNumberFormat="1" applyFill="1" applyBorder="1" applyAlignment="1" applyProtection="1">
      <alignment horizontal="center" vertical="center"/>
      <protection locked="0"/>
    </xf>
    <xf numFmtId="0" fontId="7" fillId="2" borderId="14" xfId="1" applyFont="1" applyFill="1" applyBorder="1" applyAlignment="1" applyProtection="1">
      <alignment wrapText="1"/>
      <protection locked="0"/>
    </xf>
    <xf numFmtId="1" fontId="7" fillId="2" borderId="14" xfId="1" applyNumberFormat="1" applyFont="1" applyFill="1" applyBorder="1" applyAlignment="1" applyProtection="1">
      <alignment horizontal="center" vertical="center"/>
      <protection locked="0"/>
    </xf>
    <xf numFmtId="2" fontId="7" fillId="2" borderId="14" xfId="1" applyNumberFormat="1" applyFont="1" applyFill="1" applyBorder="1" applyAlignment="1" applyProtection="1">
      <alignment horizontal="center" vertical="center"/>
      <protection locked="0"/>
    </xf>
    <xf numFmtId="2" fontId="7" fillId="2" borderId="15" xfId="1" applyNumberFormat="1" applyFont="1" applyFill="1" applyBorder="1" applyAlignment="1" applyProtection="1">
      <alignment horizontal="center" vertical="center"/>
      <protection locked="0"/>
    </xf>
    <xf numFmtId="0" fontId="7" fillId="2" borderId="9" xfId="1" applyFont="1" applyFill="1" applyBorder="1" applyAlignment="1" applyProtection="1">
      <alignment wrapText="1"/>
      <protection locked="0"/>
    </xf>
    <xf numFmtId="1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9" xfId="1" applyNumberFormat="1" applyFont="1" applyFill="1" applyBorder="1" applyAlignment="1" applyProtection="1">
      <alignment horizontal="center" vertical="center"/>
      <protection locked="0"/>
    </xf>
    <xf numFmtId="2" fontId="7" fillId="2" borderId="10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Protection="1">
      <protection locked="0"/>
    </xf>
    <xf numFmtId="0" fontId="1" fillId="3" borderId="16" xfId="1" applyFill="1" applyBorder="1"/>
    <xf numFmtId="0" fontId="1" fillId="3" borderId="17" xfId="1" applyFill="1" applyBorder="1"/>
    <xf numFmtId="0" fontId="3" fillId="3" borderId="11" xfId="0" applyFont="1" applyFill="1" applyBorder="1"/>
    <xf numFmtId="49" fontId="3" fillId="3" borderId="11" xfId="0" applyNumberFormat="1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3" borderId="18" xfId="1" applyFill="1" applyBorder="1"/>
  </cellXfs>
  <cellStyles count="2">
    <cellStyle name="Excel Built-in Normal" xfId="1" xr:uid="{9277F450-1AEB-49A3-B878-44D249ED7243}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42123-B405-4406-B4AB-D791D1D4FE40}">
  <dimension ref="A1:J17"/>
  <sheetViews>
    <sheetView showGridLines="0" showRowColHeaders="0" tabSelected="1" workbookViewId="0">
      <selection activeCell="C25" sqref="C25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3" t="s">
        <v>0</v>
      </c>
      <c r="B1" s="45" t="s">
        <v>18</v>
      </c>
      <c r="C1" s="45"/>
      <c r="D1" s="45"/>
      <c r="E1" s="3" t="s">
        <v>1</v>
      </c>
      <c r="F1" s="3"/>
      <c r="G1" s="3"/>
      <c r="H1" s="3"/>
      <c r="I1" s="3" t="s">
        <v>2</v>
      </c>
      <c r="J1" s="4">
        <v>46179</v>
      </c>
    </row>
    <row r="2" spans="1:10" ht="7.5" customHeight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22</v>
      </c>
      <c r="G3" s="6" t="s">
        <v>8</v>
      </c>
      <c r="H3" s="6" t="s">
        <v>9</v>
      </c>
      <c r="I3" s="6" t="s">
        <v>10</v>
      </c>
      <c r="J3" s="7" t="s">
        <v>11</v>
      </c>
    </row>
    <row r="4" spans="1:10" ht="15.75" x14ac:dyDescent="0.25">
      <c r="A4" s="46" t="s">
        <v>12</v>
      </c>
      <c r="B4" s="9" t="s">
        <v>20</v>
      </c>
      <c r="C4" s="10" t="s">
        <v>40</v>
      </c>
      <c r="D4" s="11" t="s">
        <v>24</v>
      </c>
      <c r="E4" s="21" t="s">
        <v>19</v>
      </c>
      <c r="F4" s="21" t="s">
        <v>46</v>
      </c>
      <c r="G4" s="22">
        <v>284</v>
      </c>
      <c r="H4" s="22">
        <v>11.6</v>
      </c>
      <c r="I4" s="22">
        <v>11.85</v>
      </c>
      <c r="J4" s="22">
        <v>30</v>
      </c>
    </row>
    <row r="5" spans="1:10" x14ac:dyDescent="0.25">
      <c r="A5" s="46"/>
      <c r="B5" s="12" t="s">
        <v>33</v>
      </c>
      <c r="C5" s="13" t="s">
        <v>40</v>
      </c>
      <c r="D5" s="14" t="s">
        <v>25</v>
      </c>
      <c r="E5" s="21" t="s">
        <v>19</v>
      </c>
      <c r="F5" s="21" t="s">
        <v>47</v>
      </c>
      <c r="G5" s="23">
        <v>122</v>
      </c>
      <c r="H5" s="23">
        <v>3.8</v>
      </c>
      <c r="I5" s="23">
        <v>5.7</v>
      </c>
      <c r="J5" s="23">
        <v>17.3</v>
      </c>
    </row>
    <row r="6" spans="1:10" x14ac:dyDescent="0.25">
      <c r="A6" s="46"/>
      <c r="B6" s="12" t="s">
        <v>21</v>
      </c>
      <c r="C6" s="13" t="s">
        <v>34</v>
      </c>
      <c r="D6" s="18" t="s">
        <v>31</v>
      </c>
      <c r="E6" s="21" t="s">
        <v>35</v>
      </c>
      <c r="F6" s="21" t="s">
        <v>44</v>
      </c>
      <c r="G6" s="23">
        <v>71</v>
      </c>
      <c r="H6" s="23">
        <v>2.37</v>
      </c>
      <c r="I6" s="23">
        <v>0.3</v>
      </c>
      <c r="J6" s="23">
        <v>14.49</v>
      </c>
    </row>
    <row r="7" spans="1:10" x14ac:dyDescent="0.25">
      <c r="A7" s="47"/>
      <c r="B7" s="2" t="s">
        <v>13</v>
      </c>
      <c r="C7" s="13" t="s">
        <v>34</v>
      </c>
      <c r="D7" s="14" t="s">
        <v>26</v>
      </c>
      <c r="E7" s="21" t="s">
        <v>23</v>
      </c>
      <c r="F7" s="21" t="s">
        <v>45</v>
      </c>
      <c r="G7" s="23">
        <v>47</v>
      </c>
      <c r="H7" s="23">
        <v>0.4</v>
      </c>
      <c r="I7" s="23">
        <v>0.4</v>
      </c>
      <c r="J7" s="23">
        <v>10.8</v>
      </c>
    </row>
    <row r="8" spans="1:10" x14ac:dyDescent="0.25">
      <c r="A8" s="8"/>
      <c r="B8" s="16"/>
      <c r="C8" s="26"/>
      <c r="D8" s="48"/>
      <c r="E8" s="49"/>
      <c r="F8" s="49"/>
      <c r="G8" s="50"/>
      <c r="H8" s="50"/>
      <c r="I8" s="50"/>
      <c r="J8" s="51"/>
    </row>
    <row r="9" spans="1:10" x14ac:dyDescent="0.25">
      <c r="A9" s="8"/>
      <c r="B9" s="16"/>
      <c r="C9" s="26"/>
      <c r="D9" s="29" t="s">
        <v>36</v>
      </c>
      <c r="E9" s="30" t="s">
        <v>37</v>
      </c>
      <c r="F9" s="30" t="s">
        <v>48</v>
      </c>
      <c r="G9" s="31">
        <f>SUM(G4:G7)</f>
        <v>524</v>
      </c>
      <c r="H9" s="31">
        <f>SUM(H4:H7)</f>
        <v>18.169999999999998</v>
      </c>
      <c r="I9" s="31">
        <f>SUM(I4:I7)</f>
        <v>18.25</v>
      </c>
      <c r="J9" s="32">
        <f>SUM(J4:J7)</f>
        <v>72.59</v>
      </c>
    </row>
    <row r="10" spans="1:10" x14ac:dyDescent="0.25">
      <c r="A10" s="52" t="s">
        <v>14</v>
      </c>
      <c r="B10" s="15" t="s">
        <v>15</v>
      </c>
      <c r="C10" s="16" t="s">
        <v>38</v>
      </c>
      <c r="D10" s="17" t="s">
        <v>27</v>
      </c>
      <c r="E10" s="24">
        <v>250</v>
      </c>
      <c r="F10" s="24">
        <v>74</v>
      </c>
      <c r="G10" s="33">
        <v>156</v>
      </c>
      <c r="H10" s="33">
        <v>3</v>
      </c>
      <c r="I10" s="33">
        <v>4</v>
      </c>
      <c r="J10" s="34">
        <v>23</v>
      </c>
    </row>
    <row r="11" spans="1:10" x14ac:dyDescent="0.25">
      <c r="A11" s="46"/>
      <c r="B11" s="12" t="s">
        <v>16</v>
      </c>
      <c r="C11" s="2" t="s">
        <v>41</v>
      </c>
      <c r="D11" s="18" t="s">
        <v>28</v>
      </c>
      <c r="E11" s="25">
        <v>100</v>
      </c>
      <c r="F11" s="25">
        <v>56</v>
      </c>
      <c r="G11" s="35">
        <v>167.7</v>
      </c>
      <c r="H11" s="35">
        <v>11.26</v>
      </c>
      <c r="I11" s="35">
        <v>12.05</v>
      </c>
      <c r="J11" s="36">
        <v>2.7</v>
      </c>
    </row>
    <row r="12" spans="1:10" x14ac:dyDescent="0.25">
      <c r="A12" s="46"/>
      <c r="B12" s="12" t="s">
        <v>17</v>
      </c>
      <c r="C12" s="2" t="s">
        <v>39</v>
      </c>
      <c r="D12" s="18" t="s">
        <v>29</v>
      </c>
      <c r="E12" s="25">
        <v>200</v>
      </c>
      <c r="F12" s="25">
        <v>31</v>
      </c>
      <c r="G12" s="35">
        <v>226</v>
      </c>
      <c r="H12" s="35">
        <v>5.3</v>
      </c>
      <c r="I12" s="35">
        <v>8.1999999999999993</v>
      </c>
      <c r="J12" s="36">
        <v>29</v>
      </c>
    </row>
    <row r="13" spans="1:10" x14ac:dyDescent="0.25">
      <c r="A13" s="46"/>
      <c r="B13" s="12" t="s">
        <v>49</v>
      </c>
      <c r="C13" s="2" t="s">
        <v>34</v>
      </c>
      <c r="D13" s="18" t="s">
        <v>30</v>
      </c>
      <c r="E13" s="25">
        <v>60</v>
      </c>
      <c r="F13" s="25">
        <v>27</v>
      </c>
      <c r="G13" s="35">
        <v>15</v>
      </c>
      <c r="H13" s="35">
        <v>0.8</v>
      </c>
      <c r="I13" s="35">
        <v>0.9</v>
      </c>
      <c r="J13" s="36">
        <v>2.8</v>
      </c>
    </row>
    <row r="14" spans="1:10" x14ac:dyDescent="0.25">
      <c r="A14" s="46"/>
      <c r="B14" s="12" t="s">
        <v>21</v>
      </c>
      <c r="C14" s="2" t="s">
        <v>34</v>
      </c>
      <c r="D14" s="18" t="s">
        <v>31</v>
      </c>
      <c r="E14" s="25">
        <v>60</v>
      </c>
      <c r="F14" s="25">
        <v>12</v>
      </c>
      <c r="G14" s="35">
        <v>142</v>
      </c>
      <c r="H14" s="35">
        <v>4.74</v>
      </c>
      <c r="I14" s="35">
        <v>0.06</v>
      </c>
      <c r="J14" s="36">
        <v>28.08</v>
      </c>
    </row>
    <row r="15" spans="1:10" x14ac:dyDescent="0.25">
      <c r="A15" s="47"/>
      <c r="B15" s="12" t="s">
        <v>33</v>
      </c>
      <c r="C15" s="2" t="s">
        <v>42</v>
      </c>
      <c r="D15" s="18" t="s">
        <v>32</v>
      </c>
      <c r="E15" s="25">
        <v>200</v>
      </c>
      <c r="F15" s="25">
        <v>12</v>
      </c>
      <c r="G15" s="35">
        <v>56</v>
      </c>
      <c r="H15" s="35">
        <v>0.2</v>
      </c>
      <c r="I15" s="35">
        <v>0.05</v>
      </c>
      <c r="J15" s="36">
        <v>15</v>
      </c>
    </row>
    <row r="16" spans="1:10" x14ac:dyDescent="0.25">
      <c r="A16" s="8"/>
      <c r="B16" s="27"/>
      <c r="C16" s="28"/>
      <c r="D16" s="37" t="s">
        <v>36</v>
      </c>
      <c r="E16" s="38">
        <f>SUM(E10:E15)</f>
        <v>870</v>
      </c>
      <c r="F16" s="38">
        <f>SUM(F10:F15)</f>
        <v>212</v>
      </c>
      <c r="G16" s="39">
        <f>SUM(G10:G15)</f>
        <v>762.7</v>
      </c>
      <c r="H16" s="39">
        <f>SUM(H10:H15)</f>
        <v>25.3</v>
      </c>
      <c r="I16" s="39">
        <f>SUM(I10:I15)</f>
        <v>25.259999999999998</v>
      </c>
      <c r="J16" s="40">
        <f>SUM(J10:J15)</f>
        <v>100.58</v>
      </c>
    </row>
    <row r="17" spans="1:10" ht="15.75" thickBot="1" x14ac:dyDescent="0.3">
      <c r="A17" s="19"/>
      <c r="B17" s="20"/>
      <c r="C17" s="20"/>
      <c r="D17" s="41" t="s">
        <v>43</v>
      </c>
      <c r="E17" s="42">
        <f>E16+E9</f>
        <v>1400</v>
      </c>
      <c r="F17" s="43">
        <f>F16+F9</f>
        <v>325.10000000000002</v>
      </c>
      <c r="G17" s="43">
        <f>G16+G9</f>
        <v>1286.7</v>
      </c>
      <c r="H17" s="43">
        <f>H16+H9</f>
        <v>43.47</v>
      </c>
      <c r="I17" s="43">
        <f>I16+I9</f>
        <v>43.51</v>
      </c>
      <c r="J17" s="44">
        <f>J16+J9</f>
        <v>173.17000000000002</v>
      </c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Александр Пешков</cp:lastModifiedBy>
  <cp:lastPrinted>2026-06-01T15:31:23Z</cp:lastPrinted>
  <dcterms:created xsi:type="dcterms:W3CDTF">2026-03-12T18:43:42Z</dcterms:created>
  <dcterms:modified xsi:type="dcterms:W3CDTF">2026-06-03T06:17:36Z</dcterms:modified>
</cp:coreProperties>
</file>