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ЛАГЕРЬ\Питание\меню 18 дней\"/>
    </mc:Choice>
  </mc:AlternateContent>
  <xr:revisionPtr revIDLastSave="0" documentId="13_ncr:1_{CE3296E0-74ED-4F14-8A24-E53D60C37455}" xr6:coauthVersionLast="47" xr6:coauthVersionMax="47" xr10:uidLastSave="{00000000-0000-0000-0000-000000000000}"/>
  <bookViews>
    <workbookView xWindow="-108" yWindow="-108" windowWidth="23256" windowHeight="12576" xr2:uid="{16FDFCC4-A56C-4A09-8A49-C9413AB6F081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9" i="1" l="1"/>
  <c r="F16" i="1"/>
  <c r="F17" i="1" s="1"/>
  <c r="J16" i="1"/>
  <c r="J17" i="1" s="1"/>
  <c r="I16" i="1"/>
  <c r="H16" i="1"/>
  <c r="G16" i="1"/>
  <c r="E17" i="1"/>
  <c r="E16" i="1"/>
  <c r="J9" i="1"/>
  <c r="I9" i="1"/>
  <c r="I17" i="1" s="1"/>
  <c r="H9" i="1"/>
  <c r="H17" i="1" s="1"/>
  <c r="G9" i="1"/>
  <c r="G17" i="1" l="1"/>
</calcChain>
</file>

<file path=xl/sharedStrings.xml><?xml version="1.0" encoding="utf-8"?>
<sst xmlns="http://schemas.openxmlformats.org/spreadsheetml/2006/main" count="52" uniqueCount="47">
  <si>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</si>
  <si>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</si>
  <si>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</si>
  <si>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</si>
  <si>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</si>
  <si>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</si>
  <si>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</si>
  <si>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</si>
  <si>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</si>
  <si>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</si>
  <si>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</si>
  <si>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</si>
  <si>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</si>
  <si>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</si>
  <si>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</si>
  <si>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</si>
  <si>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МБОУ Головатовская СОШ Азовского района</t>
  </si>
  <si>
    <t>200</t>
  </si>
  <si>
    <t>гор.блюдо</t>
  </si>
  <si>
    <t>хлеб</t>
  </si>
  <si>
    <t>гор.напиток</t>
  </si>
  <si>
    <t>Цена</t>
  </si>
  <si>
    <t>Рыба "Аппетитная" запеченная с капустой и луком</t>
  </si>
  <si>
    <t>Батон с маслом сливочным и сыром</t>
  </si>
  <si>
    <t>Хлеб пшеничный</t>
  </si>
  <si>
    <t>Чай с сахаром и лимоном</t>
  </si>
  <si>
    <t>Рагу из птицы</t>
  </si>
  <si>
    <t>Овощи свежие</t>
  </si>
  <si>
    <t>Компот из свежих  яблок</t>
  </si>
  <si>
    <t>Борщ зеленый  с картофелем и сметаной</t>
  </si>
  <si>
    <t>напиток</t>
  </si>
  <si>
    <t>80</t>
  </si>
  <si>
    <t>30</t>
  </si>
  <si>
    <t>385/2004</t>
  </si>
  <si>
    <t>788/2004  3/2004</t>
  </si>
  <si>
    <t>Пром пр</t>
  </si>
  <si>
    <t>686/2004</t>
  </si>
  <si>
    <t>122/2004</t>
  </si>
  <si>
    <t>489/2004</t>
  </si>
  <si>
    <t>631/2004</t>
  </si>
  <si>
    <t>Хлеб пшеничный в/с</t>
  </si>
  <si>
    <t>Всего</t>
  </si>
  <si>
    <t>Итого</t>
  </si>
  <si>
    <t>250</t>
  </si>
  <si>
    <t>560</t>
  </si>
  <si>
    <t>6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</si>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</sst>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1" fillId="0" borderId="0" xfId="1"/>
    <xf numFmtId="0" fontId="1" fillId="2" borderId="1" xfId="1" applyFill="1" applyBorder="1" applyProtection="1">
      <protection locked="0"/>
    </xf>
    <xf numFmtId="0" fontId="1" fillId="3" borderId="0" xfId="1" applyFill="1"/>
    <xf numFmtId="14" fontId="1" fillId="2" borderId="1" xfId="1" applyNumberFormat="1" applyFill="1" applyBorder="1" applyProtection="1">
      <protection locked="0"/>
    </xf>
    <xf numFmtId="0" fontId="1" fillId="3" borderId="2" xfId="1" applyFill="1" applyBorder="1" applyAlignment="1">
      <alignment horizontal="center"/>
    </xf>
    <xf numFmtId="0" fontId="1" fillId="3" borderId="3" xfId="1" applyFill="1" applyBorder="1" applyAlignment="1">
      <alignment horizontal="center"/>
    </xf>
    <xf numFmtId="0" fontId="1" fillId="3" borderId="4" xfId="1" applyFill="1" applyBorder="1" applyAlignment="1">
      <alignment horizontal="center"/>
    </xf>
    <xf numFmtId="0" fontId="1" fillId="3" borderId="6" xfId="1" applyFill="1" applyBorder="1"/>
    <xf numFmtId="0" fontId="1" fillId="3" borderId="5" xfId="1" applyFill="1" applyBorder="1"/>
    <xf numFmtId="0" fontId="5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3" borderId="1" xfId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1" fillId="3" borderId="11" xfId="1" applyFill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3" borderId="8" xfId="1" applyFill="1" applyBorder="1"/>
    <xf numFmtId="0" fontId="1" fillId="2" borderId="9" xfId="1" applyFill="1" applyBorder="1" applyProtection="1">
      <protection locked="0"/>
    </xf>
    <xf numFmtId="1" fontId="1" fillId="2" borderId="11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>
      <alignment horizontal="center"/>
    </xf>
    <xf numFmtId="0" fontId="1" fillId="3" borderId="14" xfId="1" applyFill="1" applyBorder="1"/>
    <xf numFmtId="0" fontId="1" fillId="2" borderId="14" xfId="1" applyFill="1" applyBorder="1" applyProtection="1">
      <protection locked="0"/>
    </xf>
    <xf numFmtId="0" fontId="6" fillId="3" borderId="11" xfId="0" applyFont="1" applyFill="1" applyBorder="1"/>
    <xf numFmtId="49" fontId="6" fillId="3" borderId="11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7" fillId="2" borderId="14" xfId="1" applyFont="1" applyFill="1" applyBorder="1" applyAlignment="1" applyProtection="1">
      <alignment wrapText="1"/>
      <protection locked="0"/>
    </xf>
    <xf numFmtId="1" fontId="7" fillId="2" borderId="14" xfId="1" applyNumberFormat="1" applyFont="1" applyFill="1" applyBorder="1" applyAlignment="1" applyProtection="1">
      <alignment horizontal="center"/>
      <protection locked="0"/>
    </xf>
    <xf numFmtId="0" fontId="7" fillId="2" borderId="9" xfId="1" applyFont="1" applyFill="1" applyBorder="1" applyAlignment="1" applyProtection="1">
      <alignment wrapText="1"/>
      <protection locked="0"/>
    </xf>
    <xf numFmtId="1" fontId="7" fillId="2" borderId="9" xfId="1" applyNumberFormat="1" applyFont="1" applyFill="1" applyBorder="1" applyAlignment="1" applyProtection="1">
      <alignment horizontal="center"/>
      <protection locked="0"/>
    </xf>
    <xf numFmtId="2" fontId="1" fillId="2" borderId="11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2" fontId="1" fillId="2" borderId="7" xfId="1" applyNumberFormat="1" applyFill="1" applyBorder="1" applyAlignment="1" applyProtection="1">
      <alignment horizontal="center"/>
      <protection locked="0"/>
    </xf>
    <xf numFmtId="2" fontId="7" fillId="2" borderId="14" xfId="1" applyNumberFormat="1" applyFont="1" applyFill="1" applyBorder="1" applyAlignment="1" applyProtection="1">
      <alignment horizontal="center"/>
      <protection locked="0"/>
    </xf>
    <xf numFmtId="2" fontId="7" fillId="2" borderId="15" xfId="1" applyNumberFormat="1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2" fontId="7" fillId="2" borderId="10" xfId="1" applyNumberFormat="1" applyFont="1" applyFill="1" applyBorder="1" applyAlignment="1" applyProtection="1">
      <alignment horizontal="center"/>
      <protection locked="0"/>
    </xf>
    <xf numFmtId="0" fontId="3" fillId="3" borderId="11" xfId="0" applyFont="1" applyFill="1" applyBorder="1"/>
    <xf numFmtId="49" fontId="3" fillId="3" borderId="11" xfId="0" applyNumberFormat="1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Alignment="1" applyProtection="1">
      <alignment horizontal="center"/>
      <protection locked="0"/>
    </xf>
    <xf numFmtId="2" fontId="1" fillId="2" borderId="14" xfId="1" applyNumberFormat="1" applyFill="1" applyBorder="1" applyAlignment="1" applyProtection="1">
      <alignment horizontal="center"/>
      <protection locked="0"/>
    </xf>
    <xf numFmtId="2" fontId="1" fillId="2" borderId="15" xfId="1" applyNumberFormat="1" applyFill="1" applyBorder="1" applyAlignment="1" applyProtection="1">
      <alignment horizontal="center"/>
      <protection locked="0"/>
    </xf>
    <xf numFmtId="0" fontId="1" fillId="3" borderId="16" xfId="1" applyFill="1" applyBorder="1"/>
    <xf numFmtId="0" fontId="1" fillId="3" borderId="17" xfId="1" applyFill="1" applyBorder="1"/>
    <xf numFmtId="0" fontId="1" fillId="3" borderId="18" xfId="1" applyFill="1" applyBorder="1"/>
    <xf numFmtId="0" fontId="1" fillId="3" borderId="19" xfId="1" applyFill="1" applyBorder="1"/>
    <xf numFmtId="2" fontId="3" fillId="3" borderId="1" xfId="0" applyNumberFormat="1" applyFont="1" applyFill="1" applyBorder="1" applyAlignment="1">
      <alignment horizontal="center"/>
    </xf>
    <xf numFmtId="2" fontId="3" fillId="3" borderId="11" xfId="0" applyNumberFormat="1" applyFont="1" applyFill="1" applyBorder="1" applyAlignment="1">
      <alignment horizontal="center"/>
    </xf>
    <xf numFmtId="2" fontId="6" fillId="3" borderId="11" xfId="0" applyNumberFormat="1" applyFont="1" applyFill="1" applyBorder="1" applyAlignment="1">
      <alignment horizontal="center"/>
    </xf>
    <xf numFmtId="0" fontId="2" fillId="2" borderId="1" xfId="1" applyFont="1" applyFill="1" applyBorder="1" applyProtection="1">
      <protection locked="0"/>
    </xf>
  </cellXfs>
  <cellStyles count="2">
    <cellStyle name="Excel Built-in Normal" xfId="1" xr:uid="{9277F450-1AEB-49A3-B878-44D249ED7243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42123-B405-4406-B4AB-D791D1D4FE40}">
  <dimension ref="A1:J17"/>
  <sheetViews>
    <sheetView showGridLines="0" showRowColHeaders="0" tabSelected="1" workbookViewId="0">
      <selection activeCell="Q23" sqref="Q23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3" t="s">
        <v>0</v>
      </c>
      <c r="B1" s="58" t="s">
        <v>16</v>
      </c>
      <c r="C1" s="58"/>
      <c r="D1" s="58"/>
      <c r="E1" s="3" t="s">
        <v>1</v>
      </c>
      <c r="F1" s="3"/>
      <c r="G1" s="3"/>
      <c r="H1" s="3"/>
      <c r="I1" s="3" t="s">
        <v>2</v>
      </c>
      <c r="J1" s="4">
        <v>46178</v>
      </c>
    </row>
    <row r="2" spans="1:10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21</v>
      </c>
      <c r="G3" s="6" t="s">
        <v>8</v>
      </c>
      <c r="H3" s="6" t="s">
        <v>9</v>
      </c>
      <c r="I3" s="6" t="s">
        <v>10</v>
      </c>
      <c r="J3" s="7" t="s">
        <v>11</v>
      </c>
    </row>
    <row r="4" spans="1:10" ht="15.6" x14ac:dyDescent="0.3">
      <c r="A4" s="51" t="s">
        <v>12</v>
      </c>
      <c r="B4" s="9" t="s">
        <v>18</v>
      </c>
      <c r="C4" s="10" t="s">
        <v>33</v>
      </c>
      <c r="D4" s="11" t="s">
        <v>22</v>
      </c>
      <c r="E4" s="12" t="s">
        <v>43</v>
      </c>
      <c r="F4" s="55">
        <v>62</v>
      </c>
      <c r="G4" s="13">
        <v>266</v>
      </c>
      <c r="H4" s="13">
        <v>5.8</v>
      </c>
      <c r="I4" s="13">
        <v>9.8000000000000007</v>
      </c>
      <c r="J4" s="13">
        <v>26.4</v>
      </c>
    </row>
    <row r="5" spans="1:10" x14ac:dyDescent="0.3">
      <c r="A5" s="51"/>
      <c r="B5" s="14" t="s">
        <v>19</v>
      </c>
      <c r="C5" s="15" t="s">
        <v>34</v>
      </c>
      <c r="D5" s="16" t="s">
        <v>23</v>
      </c>
      <c r="E5" s="12" t="s">
        <v>31</v>
      </c>
      <c r="F5" s="55">
        <v>33</v>
      </c>
      <c r="G5" s="15">
        <v>196</v>
      </c>
      <c r="H5" s="15">
        <v>11</v>
      </c>
      <c r="I5" s="15">
        <v>9</v>
      </c>
      <c r="J5" s="15">
        <v>24.8</v>
      </c>
    </row>
    <row r="6" spans="1:10" x14ac:dyDescent="0.3">
      <c r="A6" s="51"/>
      <c r="B6" s="2" t="s">
        <v>19</v>
      </c>
      <c r="C6" s="15" t="s">
        <v>35</v>
      </c>
      <c r="D6" s="16" t="s">
        <v>24</v>
      </c>
      <c r="E6" s="12" t="s">
        <v>32</v>
      </c>
      <c r="F6" s="55" t="s">
        <v>45</v>
      </c>
      <c r="G6" s="15">
        <v>71</v>
      </c>
      <c r="H6" s="15">
        <v>2.37</v>
      </c>
      <c r="I6" s="15">
        <v>0.3</v>
      </c>
      <c r="J6" s="15">
        <v>14.49</v>
      </c>
    </row>
    <row r="7" spans="1:10" x14ac:dyDescent="0.3">
      <c r="A7" s="51"/>
      <c r="B7" s="14" t="s">
        <v>20</v>
      </c>
      <c r="C7" s="15" t="s">
        <v>36</v>
      </c>
      <c r="D7" s="16" t="s">
        <v>25</v>
      </c>
      <c r="E7" s="12" t="s">
        <v>17</v>
      </c>
      <c r="F7" s="55">
        <v>12</v>
      </c>
      <c r="G7" s="15">
        <v>56</v>
      </c>
      <c r="H7" s="15">
        <v>0.2</v>
      </c>
      <c r="I7" s="15">
        <v>0.05</v>
      </c>
      <c r="J7" s="15">
        <v>15</v>
      </c>
    </row>
    <row r="8" spans="1:10" x14ac:dyDescent="0.3">
      <c r="A8" s="52"/>
      <c r="B8" s="17"/>
      <c r="C8" s="25"/>
      <c r="D8" s="44"/>
      <c r="E8" s="45"/>
      <c r="F8" s="56"/>
      <c r="G8" s="25"/>
      <c r="H8" s="25"/>
      <c r="I8" s="25"/>
      <c r="J8" s="46"/>
    </row>
    <row r="9" spans="1:10" x14ac:dyDescent="0.3">
      <c r="A9" s="53"/>
      <c r="B9" s="17"/>
      <c r="C9" s="25"/>
      <c r="D9" s="28" t="s">
        <v>41</v>
      </c>
      <c r="E9" s="29" t="s">
        <v>44</v>
      </c>
      <c r="F9" s="57">
        <f>F4+F5+F6+F7</f>
        <v>113</v>
      </c>
      <c r="G9" s="30">
        <f>SUM(G4:G7)</f>
        <v>589</v>
      </c>
      <c r="H9" s="30">
        <f>SUM(H4:H7)</f>
        <v>19.37</v>
      </c>
      <c r="I9" s="30">
        <f>SUM(I4:I7)</f>
        <v>19.150000000000002</v>
      </c>
      <c r="J9" s="31">
        <f>SUM(J4:J7)</f>
        <v>80.69</v>
      </c>
    </row>
    <row r="10" spans="1:10" x14ac:dyDescent="0.3">
      <c r="A10" s="54" t="s">
        <v>13</v>
      </c>
      <c r="B10" s="17" t="s">
        <v>14</v>
      </c>
      <c r="C10" s="18" t="s">
        <v>37</v>
      </c>
      <c r="D10" s="19" t="s">
        <v>29</v>
      </c>
      <c r="E10" s="23">
        <v>250</v>
      </c>
      <c r="F10" s="36">
        <v>64.099999999999994</v>
      </c>
      <c r="G10" s="36">
        <v>189.68</v>
      </c>
      <c r="H10" s="36">
        <v>2</v>
      </c>
      <c r="I10" s="36">
        <v>5</v>
      </c>
      <c r="J10" s="37">
        <v>9</v>
      </c>
    </row>
    <row r="11" spans="1:10" x14ac:dyDescent="0.3">
      <c r="A11" s="51"/>
      <c r="B11" s="14" t="s">
        <v>15</v>
      </c>
      <c r="C11" s="2" t="s">
        <v>38</v>
      </c>
      <c r="D11" s="20" t="s">
        <v>26</v>
      </c>
      <c r="E11" s="24">
        <v>250</v>
      </c>
      <c r="F11" s="38">
        <v>79</v>
      </c>
      <c r="G11" s="38">
        <v>379.7</v>
      </c>
      <c r="H11" s="38">
        <v>12.5</v>
      </c>
      <c r="I11" s="38">
        <v>15.1</v>
      </c>
      <c r="J11" s="39">
        <v>25.6</v>
      </c>
    </row>
    <row r="12" spans="1:10" x14ac:dyDescent="0.3">
      <c r="A12" s="51"/>
      <c r="B12" s="14" t="s">
        <v>46</v>
      </c>
      <c r="C12" s="2" t="s">
        <v>35</v>
      </c>
      <c r="D12" s="20" t="s">
        <v>27</v>
      </c>
      <c r="E12" s="24">
        <v>60</v>
      </c>
      <c r="F12" s="38">
        <v>27</v>
      </c>
      <c r="G12" s="38">
        <v>15</v>
      </c>
      <c r="H12" s="38">
        <v>0.8</v>
      </c>
      <c r="I12" s="38">
        <v>0.9</v>
      </c>
      <c r="J12" s="39">
        <v>2.8</v>
      </c>
    </row>
    <row r="13" spans="1:10" x14ac:dyDescent="0.3">
      <c r="A13" s="51"/>
      <c r="B13" s="14" t="s">
        <v>30</v>
      </c>
      <c r="C13" s="2" t="s">
        <v>39</v>
      </c>
      <c r="D13" s="20" t="s">
        <v>28</v>
      </c>
      <c r="E13" s="24">
        <v>200</v>
      </c>
      <c r="F13" s="38">
        <v>30</v>
      </c>
      <c r="G13" s="38">
        <v>0</v>
      </c>
      <c r="H13" s="38">
        <v>0.8</v>
      </c>
      <c r="I13" s="38">
        <v>0.2</v>
      </c>
      <c r="J13" s="39">
        <v>15.27</v>
      </c>
    </row>
    <row r="14" spans="1:10" x14ac:dyDescent="0.3">
      <c r="A14" s="51"/>
      <c r="B14" s="14" t="s">
        <v>19</v>
      </c>
      <c r="C14" s="2" t="s">
        <v>35</v>
      </c>
      <c r="D14" s="20" t="s">
        <v>40</v>
      </c>
      <c r="E14" s="24">
        <v>60</v>
      </c>
      <c r="F14" s="38">
        <v>12</v>
      </c>
      <c r="G14" s="38">
        <v>142</v>
      </c>
      <c r="H14" s="38">
        <v>4.74</v>
      </c>
      <c r="I14" s="38">
        <v>0.06</v>
      </c>
      <c r="J14" s="39">
        <v>28.08</v>
      </c>
    </row>
    <row r="15" spans="1:10" x14ac:dyDescent="0.3">
      <c r="A15" s="52"/>
      <c r="B15" s="26"/>
      <c r="C15" s="27"/>
      <c r="D15" s="47"/>
      <c r="E15" s="48"/>
      <c r="F15" s="49"/>
      <c r="G15" s="49"/>
      <c r="H15" s="49"/>
      <c r="I15" s="49"/>
      <c r="J15" s="50"/>
    </row>
    <row r="16" spans="1:10" x14ac:dyDescent="0.3">
      <c r="A16" s="8"/>
      <c r="B16" s="26"/>
      <c r="C16" s="27"/>
      <c r="D16" s="32" t="s">
        <v>41</v>
      </c>
      <c r="E16" s="33">
        <f>SUM(E10:E14)</f>
        <v>820</v>
      </c>
      <c r="F16" s="40">
        <f>SUM(F10:F15)</f>
        <v>212.1</v>
      </c>
      <c r="G16" s="40">
        <f>SUM(G10:G14)</f>
        <v>726.38</v>
      </c>
      <c r="H16" s="40">
        <f>SUM(H10:H14)</f>
        <v>20.840000000000003</v>
      </c>
      <c r="I16" s="40">
        <f>SUM(I10:I14)</f>
        <v>21.259999999999998</v>
      </c>
      <c r="J16" s="41">
        <f>SUM(J10:J14)</f>
        <v>80.75</v>
      </c>
    </row>
    <row r="17" spans="1:10" ht="15" thickBot="1" x14ac:dyDescent="0.35">
      <c r="A17" s="21"/>
      <c r="B17" s="22"/>
      <c r="C17" s="22"/>
      <c r="D17" s="34" t="s">
        <v>42</v>
      </c>
      <c r="E17" s="35">
        <f t="shared" ref="E17:J17" si="0">E16+E9</f>
        <v>1380</v>
      </c>
      <c r="F17" s="42">
        <f t="shared" si="0"/>
        <v>325.10000000000002</v>
      </c>
      <c r="G17" s="42">
        <f t="shared" si="0"/>
        <v>1315.38</v>
      </c>
      <c r="H17" s="42">
        <f t="shared" si="0"/>
        <v>40.210000000000008</v>
      </c>
      <c r="I17" s="42">
        <f t="shared" si="0"/>
        <v>40.409999999999997</v>
      </c>
      <c r="J17" s="43">
        <f t="shared" si="0"/>
        <v>161.44</v>
      </c>
    </row>
  </sheetData>
  <mergeCells count="1">
    <mergeCell ref="B1:D1"/>
  </mergeCells>
  <pageMargins left="0.23622047244094491" right="0.23622047244094491" top="0.74803149606299213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2026-06-01T15:13:50Z</cp:lastPrinted>
  <dcterms:created xsi:type="dcterms:W3CDTF">2026-03-12T18:43:42Z</dcterms:created>
  <dcterms:modified xsi:type="dcterms:W3CDTF">2026-06-04T15:34:35Z</dcterms:modified>
</cp:coreProperties>
</file>